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10" windowHeight="9430" activeTab="1"/>
  </bookViews>
  <sheets>
    <sheet name="ГВЭ математика" sheetId="1" r:id="rId1"/>
    <sheet name="ГВЭ русский язык" sheetId="2" r:id="rId2"/>
  </sheets>
  <definedNames/>
  <calcPr fullCalcOnLoad="1"/>
</workbook>
</file>

<file path=xl/sharedStrings.xml><?xml version="1.0" encoding="utf-8"?>
<sst xmlns="http://schemas.openxmlformats.org/spreadsheetml/2006/main" count="48" uniqueCount="28">
  <si>
    <t>количество 
участников мониторинга</t>
  </si>
  <si>
    <t>сумма первичных баллов</t>
  </si>
  <si>
    <t>средний первичный балл за работу</t>
  </si>
  <si>
    <t>Результаты мониторинга уровня учебных достижений обучающихся 9 классов</t>
  </si>
  <si>
    <t>количество участников мониторинга</t>
  </si>
  <si>
    <t xml:space="preserve"> набравших "0" баллов</t>
  </si>
  <si>
    <t>количество 
обучающихся  9 классов, сдающих экзамен в форме ГВЭ</t>
  </si>
  <si>
    <t xml:space="preserve">набравших MAX первичный балл - 17
</t>
  </si>
  <si>
    <t>набравших "пороговый" балл - 5</t>
  </si>
  <si>
    <t>Русский язык</t>
  </si>
  <si>
    <t>ГВЭ</t>
  </si>
  <si>
    <t>МБОУ "СОШ № 1"</t>
  </si>
  <si>
    <t xml:space="preserve">МБОУ "СОШ №7" </t>
  </si>
  <si>
    <t>МБОУ "СОШ №7" (на дому)</t>
  </si>
  <si>
    <t>МБОУ "СОШ № 8"</t>
  </si>
  <si>
    <t>МБОУ "СОШ № 9"</t>
  </si>
  <si>
    <t>МБОУ "СОШ № 10"</t>
  </si>
  <si>
    <t>ИТОГО:</t>
  </si>
  <si>
    <t>ОО</t>
  </si>
  <si>
    <t>%</t>
  </si>
  <si>
    <t>% качества</t>
  </si>
  <si>
    <t>Всего</t>
  </si>
  <si>
    <t>Итого</t>
  </si>
  <si>
    <t>"2"</t>
  </si>
  <si>
    <t>"3"</t>
  </si>
  <si>
    <t>"4"</t>
  </si>
  <si>
    <t>"5"</t>
  </si>
  <si>
    <r>
      <t xml:space="preserve">набравших "пороговый" балл - </t>
    </r>
    <r>
      <rPr>
        <b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</si>
</sst>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"/>
    <numFmt numFmtId="176" formatCode="0.00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174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174" fontId="9" fillId="33" borderId="10" xfId="0" applyNumberFormat="1" applyFont="1" applyFill="1" applyBorder="1" applyAlignment="1">
      <alignment horizontal="center" wrapText="1"/>
    </xf>
    <xf numFmtId="174" fontId="9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174" fontId="11" fillId="0" borderId="10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5" sqref="B5"/>
    </sheetView>
  </sheetViews>
  <sheetFormatPr defaultColWidth="8.875" defaultRowHeight="12.75"/>
  <cols>
    <col min="1" max="1" width="11.375" style="15" customWidth="1"/>
    <col min="2" max="2" width="8.875" style="15" customWidth="1"/>
    <col min="3" max="3" width="15.125" style="15" bestFit="1" customWidth="1"/>
    <col min="4" max="8" width="8.875" style="15" customWidth="1"/>
    <col min="9" max="9" width="6.375" style="15" customWidth="1"/>
    <col min="10" max="16384" width="8.875" style="15" customWidth="1"/>
  </cols>
  <sheetData>
    <row r="1" spans="1:12" ht="18">
      <c r="A1" s="32" t="s">
        <v>3</v>
      </c>
      <c r="B1" s="32"/>
      <c r="C1" s="32"/>
      <c r="D1" s="32"/>
      <c r="E1" s="32"/>
      <c r="F1" s="32"/>
      <c r="G1" s="32"/>
      <c r="L1" s="32" t="s">
        <v>10</v>
      </c>
    </row>
    <row r="3" spans="1:13" ht="18" customHeight="1">
      <c r="A3" s="36" t="s">
        <v>18</v>
      </c>
      <c r="B3" s="36" t="s">
        <v>21</v>
      </c>
      <c r="C3" s="36" t="s">
        <v>0</v>
      </c>
      <c r="D3" s="36" t="s">
        <v>1</v>
      </c>
      <c r="E3" s="36" t="s">
        <v>2</v>
      </c>
      <c r="F3" s="38" t="s">
        <v>4</v>
      </c>
      <c r="G3" s="38"/>
      <c r="H3" s="38"/>
      <c r="I3" s="38"/>
      <c r="J3" s="38"/>
      <c r="K3" s="38"/>
      <c r="L3" s="38"/>
      <c r="M3" s="38"/>
    </row>
    <row r="4" spans="1:13" ht="39" customHeight="1">
      <c r="A4" s="37"/>
      <c r="B4" s="37"/>
      <c r="C4" s="37"/>
      <c r="D4" s="37"/>
      <c r="E4" s="37"/>
      <c r="F4" s="17" t="s">
        <v>5</v>
      </c>
      <c r="G4" s="17" t="s">
        <v>27</v>
      </c>
      <c r="H4" s="33" t="s">
        <v>23</v>
      </c>
      <c r="I4" s="33" t="s">
        <v>19</v>
      </c>
      <c r="J4" s="33" t="s">
        <v>24</v>
      </c>
      <c r="K4" s="33" t="s">
        <v>25</v>
      </c>
      <c r="L4" s="33" t="s">
        <v>26</v>
      </c>
      <c r="M4" s="17" t="s">
        <v>20</v>
      </c>
    </row>
    <row r="5" spans="1:13" ht="29.25" customHeight="1">
      <c r="A5" s="16" t="s">
        <v>11</v>
      </c>
      <c r="B5" s="18">
        <v>19</v>
      </c>
      <c r="C5" s="18">
        <v>18</v>
      </c>
      <c r="D5" s="18">
        <v>63</v>
      </c>
      <c r="E5" s="18">
        <v>3.5</v>
      </c>
      <c r="F5" s="18">
        <v>2</v>
      </c>
      <c r="G5" s="18">
        <v>0</v>
      </c>
      <c r="H5" s="18">
        <v>5</v>
      </c>
      <c r="I5" s="19">
        <f>H5/C5*100</f>
        <v>27.77777777777778</v>
      </c>
      <c r="J5" s="18">
        <v>11</v>
      </c>
      <c r="K5" s="18">
        <v>2</v>
      </c>
      <c r="L5" s="18">
        <v>0</v>
      </c>
      <c r="M5" s="23">
        <f>(K5+L5)/C5*100</f>
        <v>11.11111111111111</v>
      </c>
    </row>
    <row r="6" spans="1:13" ht="29.25" customHeight="1">
      <c r="A6" s="16" t="s">
        <v>12</v>
      </c>
      <c r="B6" s="18">
        <v>5</v>
      </c>
      <c r="C6" s="18">
        <v>5</v>
      </c>
      <c r="D6" s="18">
        <v>4</v>
      </c>
      <c r="E6" s="34">
        <v>0.8</v>
      </c>
      <c r="F6" s="18">
        <v>3</v>
      </c>
      <c r="G6" s="18">
        <v>1</v>
      </c>
      <c r="H6" s="18">
        <v>4</v>
      </c>
      <c r="I6" s="29">
        <f aca="true" t="shared" si="0" ref="I6:I11">H6/C6*100</f>
        <v>80</v>
      </c>
      <c r="J6" s="18">
        <v>1</v>
      </c>
      <c r="K6" s="18">
        <v>0</v>
      </c>
      <c r="L6" s="18">
        <v>0</v>
      </c>
      <c r="M6" s="21">
        <f aca="true" t="shared" si="1" ref="M6:M11">(K6+L6)/C6*100</f>
        <v>0</v>
      </c>
    </row>
    <row r="7" spans="1:13" ht="45.75" customHeight="1">
      <c r="A7" s="16" t="s">
        <v>13</v>
      </c>
      <c r="B7" s="18">
        <v>1</v>
      </c>
      <c r="C7" s="18">
        <v>1</v>
      </c>
      <c r="D7" s="18">
        <v>7</v>
      </c>
      <c r="E7" s="18">
        <v>7</v>
      </c>
      <c r="F7" s="18">
        <v>0</v>
      </c>
      <c r="G7" s="18">
        <v>0</v>
      </c>
      <c r="H7" s="18">
        <v>0</v>
      </c>
      <c r="I7" s="20">
        <f t="shared" si="0"/>
        <v>0</v>
      </c>
      <c r="J7" s="18">
        <v>0</v>
      </c>
      <c r="K7" s="18">
        <v>1</v>
      </c>
      <c r="L7" s="18">
        <v>0</v>
      </c>
      <c r="M7" s="22">
        <f t="shared" si="1"/>
        <v>100</v>
      </c>
    </row>
    <row r="8" spans="1:13" ht="29.25" customHeight="1">
      <c r="A8" s="16" t="s">
        <v>14</v>
      </c>
      <c r="B8" s="18">
        <v>7</v>
      </c>
      <c r="C8" s="18">
        <v>6</v>
      </c>
      <c r="D8" s="18">
        <v>17</v>
      </c>
      <c r="E8" s="34">
        <v>2.8</v>
      </c>
      <c r="F8" s="18">
        <v>1</v>
      </c>
      <c r="G8" s="18">
        <v>4</v>
      </c>
      <c r="H8" s="18">
        <v>1</v>
      </c>
      <c r="I8" s="19">
        <f t="shared" si="0"/>
        <v>16.666666666666664</v>
      </c>
      <c r="J8" s="18">
        <v>5</v>
      </c>
      <c r="K8" s="18">
        <v>0</v>
      </c>
      <c r="L8" s="18">
        <v>0</v>
      </c>
      <c r="M8" s="21">
        <f t="shared" si="1"/>
        <v>0</v>
      </c>
    </row>
    <row r="9" spans="1:13" ht="29.25" customHeight="1">
      <c r="A9" s="16" t="s">
        <v>15</v>
      </c>
      <c r="B9" s="18">
        <v>4</v>
      </c>
      <c r="C9" s="18">
        <v>4</v>
      </c>
      <c r="D9" s="18">
        <v>7</v>
      </c>
      <c r="E9" s="34">
        <v>1.8</v>
      </c>
      <c r="F9" s="18">
        <v>1</v>
      </c>
      <c r="G9" s="18">
        <v>2</v>
      </c>
      <c r="H9" s="18">
        <v>2</v>
      </c>
      <c r="I9" s="29">
        <f t="shared" si="0"/>
        <v>50</v>
      </c>
      <c r="J9" s="18">
        <v>2</v>
      </c>
      <c r="K9" s="18">
        <v>0</v>
      </c>
      <c r="L9" s="18">
        <v>0</v>
      </c>
      <c r="M9" s="21">
        <f t="shared" si="1"/>
        <v>0</v>
      </c>
    </row>
    <row r="10" spans="1:13" ht="29.25" customHeight="1">
      <c r="A10" s="16" t="s">
        <v>16</v>
      </c>
      <c r="B10" s="18">
        <v>3</v>
      </c>
      <c r="C10" s="18">
        <v>3</v>
      </c>
      <c r="D10" s="18">
        <v>5</v>
      </c>
      <c r="E10" s="34">
        <v>1.7</v>
      </c>
      <c r="F10" s="18">
        <v>0</v>
      </c>
      <c r="G10" s="18">
        <v>1</v>
      </c>
      <c r="H10" s="18">
        <v>2</v>
      </c>
      <c r="I10" s="28">
        <f t="shared" si="0"/>
        <v>66.66666666666666</v>
      </c>
      <c r="J10" s="18">
        <v>1</v>
      </c>
      <c r="K10" s="18">
        <v>0</v>
      </c>
      <c r="L10" s="18">
        <v>0</v>
      </c>
      <c r="M10" s="21">
        <f t="shared" si="1"/>
        <v>0</v>
      </c>
    </row>
    <row r="11" spans="1:13" ht="23.25" customHeight="1">
      <c r="A11" s="27" t="s">
        <v>22</v>
      </c>
      <c r="B11" s="24">
        <v>39</v>
      </c>
      <c r="C11" s="24">
        <v>37</v>
      </c>
      <c r="D11" s="24">
        <v>103</v>
      </c>
      <c r="E11" s="35">
        <v>2.8</v>
      </c>
      <c r="F11" s="24">
        <v>7</v>
      </c>
      <c r="G11" s="24">
        <v>8</v>
      </c>
      <c r="H11" s="24">
        <v>14</v>
      </c>
      <c r="I11" s="25">
        <f t="shared" si="0"/>
        <v>37.83783783783784</v>
      </c>
      <c r="J11" s="24">
        <v>20</v>
      </c>
      <c r="K11" s="24">
        <v>3</v>
      </c>
      <c r="L11" s="24">
        <v>0</v>
      </c>
      <c r="M11" s="26">
        <f t="shared" si="1"/>
        <v>8.108108108108109</v>
      </c>
    </row>
    <row r="12" ht="17.25">
      <c r="C12" s="25">
        <f>C11/B11*100</f>
        <v>94.87179487179486</v>
      </c>
    </row>
  </sheetData>
  <sheetProtection/>
  <mergeCells count="6">
    <mergeCell ref="C3:C4"/>
    <mergeCell ref="B3:B4"/>
    <mergeCell ref="A3:A4"/>
    <mergeCell ref="F3:M3"/>
    <mergeCell ref="E3:E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4">
      <selection activeCell="C7" sqref="C7"/>
    </sheetView>
  </sheetViews>
  <sheetFormatPr defaultColWidth="9.00390625" defaultRowHeight="12.75"/>
  <cols>
    <col min="1" max="1" width="11.50390625" style="0" customWidth="1"/>
    <col min="2" max="2" width="12.00390625" style="0" customWidth="1"/>
    <col min="3" max="3" width="9.125" style="0" customWidth="1"/>
    <col min="4" max="5" width="8.50390625" style="0" customWidth="1"/>
    <col min="6" max="9" width="8.875" style="0" customWidth="1"/>
    <col min="10" max="10" width="6.375" style="0" customWidth="1"/>
    <col min="11" max="13" width="8.875" style="0" customWidth="1"/>
  </cols>
  <sheetData>
    <row r="1" spans="1:13" ht="15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s="1" customFormat="1" ht="15.75" customHeight="1">
      <c r="A2" s="30"/>
      <c r="B2" s="31"/>
      <c r="C2" s="31"/>
      <c r="D2" s="30"/>
      <c r="E2" s="30"/>
      <c r="F2" s="31"/>
      <c r="G2" s="30"/>
      <c r="H2" s="30" t="s">
        <v>9</v>
      </c>
      <c r="I2" s="30"/>
      <c r="J2" s="30"/>
      <c r="K2" s="30" t="s">
        <v>10</v>
      </c>
      <c r="L2" s="31"/>
      <c r="M2" s="31"/>
      <c r="N2" s="31"/>
    </row>
    <row r="3" spans="1:12" s="1" customFormat="1" ht="12.75" customHeight="1">
      <c r="A3" s="3"/>
      <c r="D3" s="4"/>
      <c r="E3" s="4"/>
      <c r="F3" s="4"/>
      <c r="G3" s="4"/>
      <c r="H3" s="4"/>
      <c r="I3" s="4"/>
      <c r="J3" s="4"/>
      <c r="K3" s="4"/>
      <c r="L3" s="4"/>
    </row>
    <row r="4" spans="1:14" s="1" customFormat="1" ht="17.25" customHeight="1">
      <c r="A4" s="41" t="s">
        <v>18</v>
      </c>
      <c r="B4" s="42" t="s">
        <v>6</v>
      </c>
      <c r="C4" s="42" t="s">
        <v>0</v>
      </c>
      <c r="D4" s="42" t="s">
        <v>1</v>
      </c>
      <c r="E4" s="42" t="s">
        <v>2</v>
      </c>
      <c r="F4" s="39" t="s">
        <v>4</v>
      </c>
      <c r="G4" s="39"/>
      <c r="H4" s="39"/>
      <c r="I4" s="39"/>
      <c r="J4" s="39"/>
      <c r="K4" s="39"/>
      <c r="L4" s="39"/>
      <c r="M4" s="39"/>
      <c r="N4" s="39"/>
    </row>
    <row r="5" spans="1:14" s="2" customFormat="1" ht="44.25" customHeight="1">
      <c r="A5" s="41"/>
      <c r="B5" s="42"/>
      <c r="C5" s="42"/>
      <c r="D5" s="42"/>
      <c r="E5" s="42"/>
      <c r="F5" s="5" t="s">
        <v>5</v>
      </c>
      <c r="G5" s="5" t="s">
        <v>8</v>
      </c>
      <c r="H5" s="5" t="s">
        <v>7</v>
      </c>
      <c r="I5" s="33" t="s">
        <v>23</v>
      </c>
      <c r="J5" s="33" t="s">
        <v>19</v>
      </c>
      <c r="K5" s="33" t="s">
        <v>24</v>
      </c>
      <c r="L5" s="33" t="s">
        <v>25</v>
      </c>
      <c r="M5" s="33" t="s">
        <v>26</v>
      </c>
      <c r="N5" s="17" t="s">
        <v>20</v>
      </c>
    </row>
    <row r="6" spans="1:14" ht="36.75" customHeight="1">
      <c r="A6" s="16" t="s">
        <v>11</v>
      </c>
      <c r="B6" s="6">
        <v>19</v>
      </c>
      <c r="C6" s="6">
        <v>18</v>
      </c>
      <c r="D6" s="6">
        <v>149</v>
      </c>
      <c r="E6" s="7">
        <f>D6/C6</f>
        <v>8.277777777777779</v>
      </c>
      <c r="F6" s="6">
        <v>3</v>
      </c>
      <c r="G6" s="6">
        <v>0</v>
      </c>
      <c r="H6" s="6">
        <v>1</v>
      </c>
      <c r="I6" s="6">
        <v>7</v>
      </c>
      <c r="J6" s="13">
        <f>I6/C6*100</f>
        <v>38.88888888888889</v>
      </c>
      <c r="K6" s="6">
        <v>2</v>
      </c>
      <c r="L6" s="6">
        <v>7</v>
      </c>
      <c r="M6" s="6">
        <v>2</v>
      </c>
      <c r="N6" s="6">
        <f>(L6+M6)/C6*100</f>
        <v>50</v>
      </c>
    </row>
    <row r="7" spans="1:14" ht="36.75" customHeight="1">
      <c r="A7" s="16" t="s">
        <v>12</v>
      </c>
      <c r="B7" s="6">
        <v>5</v>
      </c>
      <c r="C7" s="6">
        <v>5</v>
      </c>
      <c r="D7" s="6">
        <v>40</v>
      </c>
      <c r="E7" s="7">
        <f aca="true" t="shared" si="0" ref="E7:E12">D7/C7</f>
        <v>8</v>
      </c>
      <c r="F7" s="6">
        <v>0</v>
      </c>
      <c r="G7" s="6">
        <v>0</v>
      </c>
      <c r="H7" s="6">
        <v>0</v>
      </c>
      <c r="I7" s="6">
        <v>0</v>
      </c>
      <c r="J7" s="6">
        <f aca="true" t="shared" si="1" ref="J7:J12">I7/C7*100</f>
        <v>0</v>
      </c>
      <c r="K7" s="6">
        <v>4</v>
      </c>
      <c r="L7" s="6">
        <v>1</v>
      </c>
      <c r="M7" s="6">
        <v>0</v>
      </c>
      <c r="N7" s="12">
        <f aca="true" t="shared" si="2" ref="N7:N12">(L7+M7)/C7*100</f>
        <v>20</v>
      </c>
    </row>
    <row r="8" spans="1:14" ht="42" customHeight="1">
      <c r="A8" s="16" t="s">
        <v>13</v>
      </c>
      <c r="B8" s="6">
        <v>1</v>
      </c>
      <c r="C8" s="6">
        <v>1</v>
      </c>
      <c r="D8" s="6">
        <v>13</v>
      </c>
      <c r="E8" s="7">
        <f t="shared" si="0"/>
        <v>13</v>
      </c>
      <c r="F8" s="6">
        <v>0</v>
      </c>
      <c r="G8" s="6">
        <v>0</v>
      </c>
      <c r="H8" s="6">
        <v>0</v>
      </c>
      <c r="I8" s="6">
        <v>0</v>
      </c>
      <c r="J8" s="6">
        <f t="shared" si="1"/>
        <v>0</v>
      </c>
      <c r="K8" s="6">
        <v>0</v>
      </c>
      <c r="L8" s="6">
        <v>1</v>
      </c>
      <c r="M8" s="6">
        <v>0</v>
      </c>
      <c r="N8" s="6">
        <f t="shared" si="2"/>
        <v>100</v>
      </c>
    </row>
    <row r="9" spans="1:14" ht="36.75" customHeight="1">
      <c r="A9" s="16" t="s">
        <v>14</v>
      </c>
      <c r="B9" s="6">
        <v>7</v>
      </c>
      <c r="C9" s="6">
        <v>5</v>
      </c>
      <c r="D9" s="6">
        <v>11</v>
      </c>
      <c r="E9" s="7">
        <f t="shared" si="0"/>
        <v>2.2</v>
      </c>
      <c r="F9" s="6">
        <v>2</v>
      </c>
      <c r="G9" s="6">
        <v>1</v>
      </c>
      <c r="H9" s="6">
        <v>0</v>
      </c>
      <c r="I9" s="6">
        <v>3</v>
      </c>
      <c r="J9" s="14">
        <f t="shared" si="1"/>
        <v>60</v>
      </c>
      <c r="K9" s="6">
        <v>2</v>
      </c>
      <c r="L9" s="6">
        <v>0</v>
      </c>
      <c r="M9" s="6">
        <v>0</v>
      </c>
      <c r="N9" s="12">
        <f t="shared" si="2"/>
        <v>0</v>
      </c>
    </row>
    <row r="10" spans="1:14" ht="36.75" customHeight="1">
      <c r="A10" s="16" t="s">
        <v>15</v>
      </c>
      <c r="B10" s="6">
        <v>5</v>
      </c>
      <c r="C10" s="6">
        <v>5</v>
      </c>
      <c r="D10" s="6">
        <v>41</v>
      </c>
      <c r="E10" s="7">
        <f t="shared" si="0"/>
        <v>8.2</v>
      </c>
      <c r="F10" s="6">
        <v>0</v>
      </c>
      <c r="G10" s="6">
        <v>0</v>
      </c>
      <c r="H10" s="6">
        <v>0</v>
      </c>
      <c r="I10" s="6">
        <v>0</v>
      </c>
      <c r="J10" s="6">
        <f t="shared" si="1"/>
        <v>0</v>
      </c>
      <c r="K10" s="6">
        <v>4</v>
      </c>
      <c r="L10" s="6">
        <v>1</v>
      </c>
      <c r="M10" s="6">
        <v>0</v>
      </c>
      <c r="N10" s="12">
        <f t="shared" si="2"/>
        <v>20</v>
      </c>
    </row>
    <row r="11" spans="1:14" ht="36.75" customHeight="1">
      <c r="A11" s="16" t="s">
        <v>16</v>
      </c>
      <c r="B11" s="6">
        <v>3</v>
      </c>
      <c r="C11" s="6">
        <v>3</v>
      </c>
      <c r="D11" s="6">
        <v>20</v>
      </c>
      <c r="E11" s="7">
        <f t="shared" si="0"/>
        <v>6.666666666666667</v>
      </c>
      <c r="F11" s="6">
        <v>0</v>
      </c>
      <c r="G11" s="6">
        <v>1</v>
      </c>
      <c r="H11" s="6">
        <v>0</v>
      </c>
      <c r="I11" s="6">
        <v>0</v>
      </c>
      <c r="J11" s="6">
        <f t="shared" si="1"/>
        <v>0</v>
      </c>
      <c r="K11" s="6">
        <v>3</v>
      </c>
      <c r="L11" s="6">
        <v>0</v>
      </c>
      <c r="M11" s="6">
        <v>0</v>
      </c>
      <c r="N11" s="12">
        <f t="shared" si="2"/>
        <v>0</v>
      </c>
    </row>
    <row r="12" spans="1:14" ht="17.25">
      <c r="A12" s="8" t="s">
        <v>17</v>
      </c>
      <c r="B12" s="9">
        <f>SUM(B6:B11)</f>
        <v>40</v>
      </c>
      <c r="C12" s="9">
        <f>SUM(C6:C11)</f>
        <v>37</v>
      </c>
      <c r="D12" s="9">
        <f>SUM(D6:D11)</f>
        <v>274</v>
      </c>
      <c r="E12" s="10">
        <f t="shared" si="0"/>
        <v>7.405405405405405</v>
      </c>
      <c r="F12" s="9">
        <f>SUM(F6:F11)</f>
        <v>5</v>
      </c>
      <c r="G12" s="9">
        <f aca="true" t="shared" si="3" ref="G12:M12">SUM(G6:G11)</f>
        <v>2</v>
      </c>
      <c r="H12" s="9">
        <f t="shared" si="3"/>
        <v>1</v>
      </c>
      <c r="I12" s="9">
        <f t="shared" si="3"/>
        <v>10</v>
      </c>
      <c r="J12" s="10">
        <f t="shared" si="1"/>
        <v>27.027027027027028</v>
      </c>
      <c r="K12" s="9">
        <f t="shared" si="3"/>
        <v>15</v>
      </c>
      <c r="L12" s="9">
        <f t="shared" si="3"/>
        <v>10</v>
      </c>
      <c r="M12" s="9">
        <f t="shared" si="3"/>
        <v>2</v>
      </c>
      <c r="N12" s="10">
        <f t="shared" si="2"/>
        <v>32.432432432432435</v>
      </c>
    </row>
    <row r="13" spans="1:14" ht="18">
      <c r="A13" s="1"/>
      <c r="B13" s="11"/>
      <c r="C13" s="10">
        <f>C12/B12*100</f>
        <v>92.5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</sheetData>
  <sheetProtection/>
  <mergeCells count="7">
    <mergeCell ref="F4:N4"/>
    <mergeCell ref="A1:M1"/>
    <mergeCell ref="A4:A5"/>
    <mergeCell ref="B4:B5"/>
    <mergeCell ref="C4:C5"/>
    <mergeCell ref="D4:D5"/>
    <mergeCell ref="E4:E5"/>
  </mergeCells>
  <printOptions/>
  <pageMargins left="0.35433070866141736" right="0.35433070866141736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2503</dc:creator>
  <cp:keywords/>
  <dc:description/>
  <cp:lastModifiedBy>User</cp:lastModifiedBy>
  <cp:lastPrinted>2021-07-06T06:49:38Z</cp:lastPrinted>
  <dcterms:created xsi:type="dcterms:W3CDTF">2009-12-07T02:53:04Z</dcterms:created>
  <dcterms:modified xsi:type="dcterms:W3CDTF">2021-07-06T06:49:42Z</dcterms:modified>
  <cp:category/>
  <cp:version/>
  <cp:contentType/>
  <cp:contentStatus/>
</cp:coreProperties>
</file>